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Formula" sheetId="6" r:id="rId1"/>
    <sheet name="2.4.2 2015-16" sheetId="2" r:id="rId2"/>
    <sheet name="2.4.2 2016-17" sheetId="3" r:id="rId3"/>
    <sheet name="2.4.2 2017-18" sheetId="4" r:id="rId4"/>
    <sheet name="2.4.2 2018-19" sheetId="5" r:id="rId5"/>
    <sheet name="2.4.2 2019-20" sheetId="7" r:id="rId6"/>
  </sheets>
  <calcPr calcId="144525"/>
</workbook>
</file>

<file path=xl/calcChain.xml><?xml version="1.0" encoding="utf-8"?>
<calcChain xmlns="http://schemas.openxmlformats.org/spreadsheetml/2006/main">
  <c r="C13" i="6" l="1"/>
  <c r="B13" i="6"/>
  <c r="D11" i="6" l="1"/>
  <c r="D12" i="6" l="1"/>
  <c r="D10" i="6"/>
  <c r="D9" i="6"/>
  <c r="D8" i="6"/>
  <c r="D13" i="6" l="1"/>
  <c r="C18" i="6" s="1"/>
</calcChain>
</file>

<file path=xl/sharedStrings.xml><?xml version="1.0" encoding="utf-8"?>
<sst xmlns="http://schemas.openxmlformats.org/spreadsheetml/2006/main" count="147" uniqueCount="50">
  <si>
    <t>2015-16</t>
  </si>
  <si>
    <t>2016-17</t>
  </si>
  <si>
    <t>2017-18</t>
  </si>
  <si>
    <t>2018-19</t>
  </si>
  <si>
    <t>Year</t>
  </si>
  <si>
    <t>No. of full time teachers</t>
  </si>
  <si>
    <t>Percentage</t>
  </si>
  <si>
    <t>Total</t>
  </si>
  <si>
    <t>Avg Percentage =</t>
  </si>
  <si>
    <t>No. of  full time teachers with PhD/DM/MCh/DNB SUPER SPECIALITY/DSc/Dlitt</t>
  </si>
  <si>
    <t>SL.NO</t>
  </si>
  <si>
    <t xml:space="preserve">NAME </t>
  </si>
  <si>
    <t xml:space="preserve">Degree Awarding University </t>
  </si>
  <si>
    <t>Subject</t>
  </si>
  <si>
    <t>Year of Award</t>
  </si>
  <si>
    <t xml:space="preserve">Ramananda .K </t>
  </si>
  <si>
    <t xml:space="preserve">Bangalore University </t>
  </si>
  <si>
    <t xml:space="preserve">Kannada </t>
  </si>
  <si>
    <t>Ranjana Pillai</t>
  </si>
  <si>
    <t xml:space="preserve">Karnataka State Open University </t>
  </si>
  <si>
    <t>Hindi</t>
  </si>
  <si>
    <t xml:space="preserve">Rahul Krishnaji Kavishwar </t>
  </si>
  <si>
    <t xml:space="preserve">Shivaji University, Kolhapur </t>
  </si>
  <si>
    <t xml:space="preserve">Business Mangaement </t>
  </si>
  <si>
    <t xml:space="preserve">Srikanta B S </t>
  </si>
  <si>
    <t xml:space="preserve">University of Mysore </t>
  </si>
  <si>
    <t xml:space="preserve"> Physics </t>
  </si>
  <si>
    <t xml:space="preserve"> Giriraj Kumar </t>
  </si>
  <si>
    <t>Karnataka State Open University</t>
  </si>
  <si>
    <t xml:space="preserve">Hindi </t>
  </si>
  <si>
    <t xml:space="preserve">Uma Maheshwari K </t>
  </si>
  <si>
    <t xml:space="preserve"> Manonmaiam Sundaranar University </t>
  </si>
  <si>
    <t xml:space="preserve">Business Administration </t>
  </si>
  <si>
    <t xml:space="preserve">Anil Kumar S </t>
  </si>
  <si>
    <t xml:space="preserve"> Dravidian University </t>
  </si>
  <si>
    <t xml:space="preserve">Commerce </t>
  </si>
  <si>
    <t xml:space="preserve">Padmavathy K </t>
  </si>
  <si>
    <t xml:space="preserve">Dravidian University </t>
  </si>
  <si>
    <t xml:space="preserve">English </t>
  </si>
  <si>
    <t xml:space="preserve"> Kariyanna S </t>
  </si>
  <si>
    <t xml:space="preserve">Jain University </t>
  </si>
  <si>
    <t xml:space="preserve"> Shwetha P A </t>
  </si>
  <si>
    <t xml:space="preserve">CMR  University </t>
  </si>
  <si>
    <t>Prakash B Nayak</t>
  </si>
  <si>
    <t>Shivaji University</t>
  </si>
  <si>
    <t>Commerce</t>
  </si>
  <si>
    <t>Sunil M Rashinkar</t>
  </si>
  <si>
    <t>Tumkur University</t>
  </si>
  <si>
    <t>Management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</si>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</sst>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4</xdr:col>
      <xdr:colOff>9525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166D3F5-2FD4-4F84-9B4D-AB446002E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6845300" cy="1101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1876425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826D83D-A10F-4CFB-B409-E4F7AC8ED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3225" cy="1082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7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040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9524</xdr:colOff>
      <xdr:row>7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5174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1228724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391399" cy="1162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1009650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67574" cy="1143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1009650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6757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8"/>
  <sheetViews>
    <sheetView tabSelected="1" topLeftCell="A4" workbookViewId="0">
      <selection activeCell="G13" sqref="G13"/>
    </sheetView>
  </sheetViews>
  <sheetFormatPr defaultRowHeight="15" x14ac:dyDescent="0.25"/>
  <cols>
    <col min="1" max="1" width="11.85546875" customWidth="1"/>
    <col min="2" max="3" width="29" customWidth="1"/>
    <col min="4" max="4" width="28.42578125" customWidth="1"/>
  </cols>
  <sheetData>
    <row r="7" spans="1:4" s="3" customFormat="1" ht="69" x14ac:dyDescent="0.25">
      <c r="A7" s="1" t="s">
        <v>4</v>
      </c>
      <c r="B7" s="1" t="s">
        <v>9</v>
      </c>
      <c r="C7" s="2" t="s">
        <v>5</v>
      </c>
      <c r="D7" s="2" t="s">
        <v>6</v>
      </c>
    </row>
    <row r="8" spans="1:4" s="4" customFormat="1" ht="26.1" x14ac:dyDescent="0.6">
      <c r="A8" s="5" t="s">
        <v>0</v>
      </c>
      <c r="B8" s="6">
        <v>4</v>
      </c>
      <c r="C8" s="6">
        <v>33</v>
      </c>
      <c r="D8" s="7">
        <f t="shared" ref="D8:D12" si="0">B8/C8*100</f>
        <v>12.121212121212121</v>
      </c>
    </row>
    <row r="9" spans="1:4" s="4" customFormat="1" ht="26.1" x14ac:dyDescent="0.6">
      <c r="A9" s="5" t="s">
        <v>1</v>
      </c>
      <c r="B9" s="6">
        <v>7</v>
      </c>
      <c r="C9" s="6">
        <v>32</v>
      </c>
      <c r="D9" s="7">
        <f t="shared" si="0"/>
        <v>21.875</v>
      </c>
    </row>
    <row r="10" spans="1:4" s="4" customFormat="1" ht="26.1" x14ac:dyDescent="0.6">
      <c r="A10" s="5" t="s">
        <v>2</v>
      </c>
      <c r="B10" s="6">
        <v>9</v>
      </c>
      <c r="C10" s="6">
        <v>34</v>
      </c>
      <c r="D10" s="7">
        <f t="shared" si="0"/>
        <v>26.47058823529412</v>
      </c>
    </row>
    <row r="11" spans="1:4" ht="26.25" customHeight="1" x14ac:dyDescent="0.45">
      <c r="A11" s="5" t="s">
        <v>3</v>
      </c>
      <c r="B11" s="6">
        <v>8</v>
      </c>
      <c r="C11" s="6">
        <v>38</v>
      </c>
      <c r="D11" s="7">
        <f t="shared" ref="D11" si="1">B11/C11*100</f>
        <v>21.052631578947366</v>
      </c>
    </row>
    <row r="12" spans="1:4" ht="26.25" customHeight="1" x14ac:dyDescent="0.45">
      <c r="A12" s="5" t="s">
        <v>49</v>
      </c>
      <c r="B12" s="6">
        <v>9</v>
      </c>
      <c r="C12" s="6">
        <v>43</v>
      </c>
      <c r="D12" s="7">
        <f t="shared" si="0"/>
        <v>20.930232558139537</v>
      </c>
    </row>
    <row r="13" spans="1:4" ht="18.600000000000001" x14ac:dyDescent="0.45">
      <c r="A13" s="5" t="s">
        <v>7</v>
      </c>
      <c r="B13" s="6">
        <f>SUM(B8:B12)</f>
        <v>37</v>
      </c>
      <c r="C13" s="6">
        <f>SUM(C8:C12)</f>
        <v>180</v>
      </c>
      <c r="D13" s="7">
        <f>SUM(D8:D12)</f>
        <v>102.44966449359315</v>
      </c>
    </row>
    <row r="18" spans="2:3" x14ac:dyDescent="0.25">
      <c r="B18" t="s">
        <v>8</v>
      </c>
      <c r="C18" s="8">
        <f>D13/5</f>
        <v>20.489932898718628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12"/>
  <sheetViews>
    <sheetView workbookViewId="0">
      <selection activeCell="A13" sqref="A13"/>
    </sheetView>
  </sheetViews>
  <sheetFormatPr defaultRowHeight="15" x14ac:dyDescent="0.25"/>
  <cols>
    <col min="1" max="1" width="11.85546875" customWidth="1"/>
    <col min="2" max="2" width="26.5703125" customWidth="1"/>
    <col min="3" max="3" width="30.28515625" customWidth="1"/>
    <col min="4" max="4" width="21.28515625" customWidth="1"/>
    <col min="5" max="5" width="15" customWidth="1"/>
  </cols>
  <sheetData>
    <row r="8" spans="1:5" ht="15.75" x14ac:dyDescent="0.25">
      <c r="A8" s="9" t="s">
        <v>10</v>
      </c>
      <c r="B8" s="9" t="s">
        <v>11</v>
      </c>
      <c r="C8" s="9" t="s">
        <v>12</v>
      </c>
      <c r="D8" s="9" t="s">
        <v>13</v>
      </c>
      <c r="E8" s="9" t="s">
        <v>14</v>
      </c>
    </row>
    <row r="9" spans="1:5" ht="15.75" x14ac:dyDescent="0.25">
      <c r="A9" s="10">
        <v>1</v>
      </c>
      <c r="B9" s="11" t="s">
        <v>43</v>
      </c>
      <c r="C9" s="11" t="s">
        <v>44</v>
      </c>
      <c r="D9" s="11" t="s">
        <v>45</v>
      </c>
      <c r="E9" s="10">
        <v>2009</v>
      </c>
    </row>
    <row r="10" spans="1:5" ht="15.75" x14ac:dyDescent="0.25">
      <c r="A10" s="10">
        <v>2</v>
      </c>
      <c r="B10" s="11" t="s">
        <v>15</v>
      </c>
      <c r="C10" s="11" t="s">
        <v>16</v>
      </c>
      <c r="D10" s="11" t="s">
        <v>17</v>
      </c>
      <c r="E10" s="10">
        <v>1989</v>
      </c>
    </row>
    <row r="11" spans="1:5" ht="15.75" x14ac:dyDescent="0.25">
      <c r="A11" s="10">
        <v>3</v>
      </c>
      <c r="B11" s="11" t="s">
        <v>18</v>
      </c>
      <c r="C11" s="11" t="s">
        <v>19</v>
      </c>
      <c r="D11" s="11" t="s">
        <v>20</v>
      </c>
      <c r="E11" s="10">
        <v>2012</v>
      </c>
    </row>
    <row r="12" spans="1:5" ht="15.75" x14ac:dyDescent="0.25">
      <c r="A12" s="10">
        <v>4</v>
      </c>
      <c r="B12" s="11" t="s">
        <v>21</v>
      </c>
      <c r="C12" s="11" t="s">
        <v>22</v>
      </c>
      <c r="D12" s="11" t="s">
        <v>23</v>
      </c>
      <c r="E12" s="10">
        <v>2015</v>
      </c>
    </row>
  </sheetData>
  <pageMargins left="0.31496062992125984" right="0.31496062992125984" top="0.35433070866141736" bottom="0.35433070866141736" header="0.31496062992125984" footer="0.31496062992125984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15"/>
  <sheetViews>
    <sheetView workbookViewId="0">
      <selection activeCell="C17" sqref="C17"/>
    </sheetView>
  </sheetViews>
  <sheetFormatPr defaultRowHeight="15" x14ac:dyDescent="0.25"/>
  <cols>
    <col min="1" max="1" width="8.28515625" customWidth="1"/>
    <col min="2" max="2" width="27.42578125" customWidth="1"/>
    <col min="3" max="3" width="31.7109375" customWidth="1"/>
    <col min="4" max="4" width="20.5703125" customWidth="1"/>
    <col min="5" max="5" width="18.5703125" customWidth="1"/>
  </cols>
  <sheetData>
    <row r="8" spans="1:5" ht="15.75" x14ac:dyDescent="0.25">
      <c r="A8" s="9" t="s">
        <v>10</v>
      </c>
      <c r="B8" s="9" t="s">
        <v>11</v>
      </c>
      <c r="C8" s="9" t="s">
        <v>12</v>
      </c>
      <c r="D8" s="9" t="s">
        <v>13</v>
      </c>
      <c r="E8" s="9" t="s">
        <v>14</v>
      </c>
    </row>
    <row r="9" spans="1:5" ht="15.75" x14ac:dyDescent="0.25">
      <c r="A9" s="10">
        <v>1</v>
      </c>
      <c r="B9" s="11" t="s">
        <v>24</v>
      </c>
      <c r="C9" s="11" t="s">
        <v>25</v>
      </c>
      <c r="D9" s="11" t="s">
        <v>26</v>
      </c>
      <c r="E9" s="10">
        <v>1985</v>
      </c>
    </row>
    <row r="10" spans="1:5" ht="15.75" x14ac:dyDescent="0.25">
      <c r="A10" s="10">
        <v>2</v>
      </c>
      <c r="B10" s="11" t="s">
        <v>33</v>
      </c>
      <c r="C10" s="11" t="s">
        <v>34</v>
      </c>
      <c r="D10" s="11" t="s">
        <v>35</v>
      </c>
      <c r="E10" s="10">
        <v>2016</v>
      </c>
    </row>
    <row r="11" spans="1:5" ht="15.75" x14ac:dyDescent="0.25">
      <c r="A11" s="10">
        <v>3</v>
      </c>
      <c r="B11" s="11" t="s">
        <v>15</v>
      </c>
      <c r="C11" s="11" t="s">
        <v>16</v>
      </c>
      <c r="D11" s="11" t="s">
        <v>17</v>
      </c>
      <c r="E11" s="10">
        <v>1989</v>
      </c>
    </row>
    <row r="12" spans="1:5" ht="15.75" x14ac:dyDescent="0.25">
      <c r="A12" s="10">
        <v>4</v>
      </c>
      <c r="B12" s="11" t="s">
        <v>18</v>
      </c>
      <c r="C12" s="11" t="s">
        <v>19</v>
      </c>
      <c r="D12" s="11" t="s">
        <v>20</v>
      </c>
      <c r="E12" s="10">
        <v>2012</v>
      </c>
    </row>
    <row r="13" spans="1:5" ht="15.75" x14ac:dyDescent="0.25">
      <c r="A13" s="10">
        <v>5</v>
      </c>
      <c r="B13" s="11" t="s">
        <v>21</v>
      </c>
      <c r="C13" s="11" t="s">
        <v>22</v>
      </c>
      <c r="D13" s="11" t="s">
        <v>23</v>
      </c>
      <c r="E13" s="10">
        <v>2015</v>
      </c>
    </row>
    <row r="14" spans="1:5" ht="15.75" x14ac:dyDescent="0.25">
      <c r="A14" s="10">
        <v>6</v>
      </c>
      <c r="B14" s="11" t="s">
        <v>27</v>
      </c>
      <c r="C14" s="11" t="s">
        <v>28</v>
      </c>
      <c r="D14" s="11" t="s">
        <v>29</v>
      </c>
      <c r="E14" s="10">
        <v>2015</v>
      </c>
    </row>
    <row r="15" spans="1:5" ht="15.75" x14ac:dyDescent="0.25">
      <c r="A15" s="10">
        <v>7</v>
      </c>
      <c r="B15" s="11" t="s">
        <v>36</v>
      </c>
      <c r="C15" s="11" t="s">
        <v>37</v>
      </c>
      <c r="D15" s="11" t="s">
        <v>38</v>
      </c>
      <c r="E15" s="10">
        <v>2017</v>
      </c>
    </row>
  </sheetData>
  <pageMargins left="0.31496062992125984" right="0.31496062992125984" top="0.35433070866141736" bottom="0.35433070866141736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16"/>
  <sheetViews>
    <sheetView workbookViewId="0">
      <selection activeCell="A17" sqref="A17"/>
    </sheetView>
  </sheetViews>
  <sheetFormatPr defaultRowHeight="15" x14ac:dyDescent="0.25"/>
  <cols>
    <col min="1" max="1" width="8.140625" customWidth="1"/>
    <col min="2" max="2" width="24.28515625" customWidth="1"/>
    <col min="3" max="3" width="34.42578125" customWidth="1"/>
    <col min="4" max="4" width="25.7109375" customWidth="1"/>
    <col min="5" max="5" width="18.42578125" customWidth="1"/>
  </cols>
  <sheetData>
    <row r="7" spans="1:5" ht="15.75" x14ac:dyDescent="0.25">
      <c r="A7" s="9" t="s">
        <v>10</v>
      </c>
      <c r="B7" s="9" t="s">
        <v>11</v>
      </c>
      <c r="C7" s="9" t="s">
        <v>12</v>
      </c>
      <c r="D7" s="9" t="s">
        <v>13</v>
      </c>
      <c r="E7" s="12" t="s">
        <v>14</v>
      </c>
    </row>
    <row r="8" spans="1:5" ht="15.75" x14ac:dyDescent="0.25">
      <c r="A8" s="10">
        <v>1</v>
      </c>
      <c r="B8" s="11" t="s">
        <v>24</v>
      </c>
      <c r="C8" s="11" t="s">
        <v>25</v>
      </c>
      <c r="D8" s="11" t="s">
        <v>26</v>
      </c>
      <c r="E8" s="10">
        <v>1985</v>
      </c>
    </row>
    <row r="9" spans="1:5" ht="15.75" x14ac:dyDescent="0.25">
      <c r="A9" s="10">
        <v>2</v>
      </c>
      <c r="B9" s="11" t="s">
        <v>33</v>
      </c>
      <c r="C9" s="11" t="s">
        <v>34</v>
      </c>
      <c r="D9" s="11" t="s">
        <v>35</v>
      </c>
      <c r="E9" s="10">
        <v>2016</v>
      </c>
    </row>
    <row r="10" spans="1:5" ht="15.75" x14ac:dyDescent="0.25">
      <c r="A10" s="10">
        <v>3</v>
      </c>
      <c r="B10" s="11" t="s">
        <v>15</v>
      </c>
      <c r="C10" s="11" t="s">
        <v>16</v>
      </c>
      <c r="D10" s="11" t="s">
        <v>17</v>
      </c>
      <c r="E10" s="10">
        <v>1989</v>
      </c>
    </row>
    <row r="11" spans="1:5" ht="15.75" x14ac:dyDescent="0.25">
      <c r="A11" s="10">
        <v>4</v>
      </c>
      <c r="B11" s="11" t="s">
        <v>18</v>
      </c>
      <c r="C11" s="11" t="s">
        <v>19</v>
      </c>
      <c r="D11" s="11" t="s">
        <v>20</v>
      </c>
      <c r="E11" s="10">
        <v>2012</v>
      </c>
    </row>
    <row r="12" spans="1:5" ht="15.75" x14ac:dyDescent="0.25">
      <c r="A12" s="10">
        <v>5</v>
      </c>
      <c r="B12" s="11" t="s">
        <v>21</v>
      </c>
      <c r="C12" s="11" t="s">
        <v>22</v>
      </c>
      <c r="D12" s="11" t="s">
        <v>23</v>
      </c>
      <c r="E12" s="10">
        <v>2015</v>
      </c>
    </row>
    <row r="13" spans="1:5" ht="15.75" x14ac:dyDescent="0.25">
      <c r="A13" s="10">
        <v>6</v>
      </c>
      <c r="B13" s="11" t="s">
        <v>27</v>
      </c>
      <c r="C13" s="11" t="s">
        <v>28</v>
      </c>
      <c r="D13" s="11" t="s">
        <v>29</v>
      </c>
      <c r="E13" s="10">
        <v>2015</v>
      </c>
    </row>
    <row r="14" spans="1:5" ht="15.75" x14ac:dyDescent="0.25">
      <c r="A14" s="10">
        <v>7</v>
      </c>
      <c r="B14" s="11" t="s">
        <v>36</v>
      </c>
      <c r="C14" s="11" t="s">
        <v>37</v>
      </c>
      <c r="D14" s="11" t="s">
        <v>38</v>
      </c>
      <c r="E14" s="10">
        <v>2017</v>
      </c>
    </row>
    <row r="15" spans="1:5" ht="15.75" x14ac:dyDescent="0.25">
      <c r="A15" s="10">
        <v>8</v>
      </c>
      <c r="B15" s="11" t="s">
        <v>30</v>
      </c>
      <c r="C15" s="11" t="s">
        <v>31</v>
      </c>
      <c r="D15" s="11" t="s">
        <v>32</v>
      </c>
      <c r="E15" s="10">
        <v>2015</v>
      </c>
    </row>
    <row r="16" spans="1:5" ht="15.75" x14ac:dyDescent="0.25">
      <c r="A16" s="10">
        <v>9</v>
      </c>
      <c r="B16" s="11" t="s">
        <v>46</v>
      </c>
      <c r="C16" s="11" t="s">
        <v>47</v>
      </c>
      <c r="D16" s="11" t="s">
        <v>48</v>
      </c>
      <c r="E16" s="10">
        <v>2017</v>
      </c>
    </row>
  </sheetData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15"/>
  <sheetViews>
    <sheetView workbookViewId="0">
      <selection activeCell="D21" sqref="D21"/>
    </sheetView>
  </sheetViews>
  <sheetFormatPr defaultRowHeight="15" x14ac:dyDescent="0.25"/>
  <cols>
    <col min="1" max="1" width="9.85546875" customWidth="1"/>
    <col min="2" max="2" width="27.140625" customWidth="1"/>
    <col min="3" max="3" width="34.140625" customWidth="1"/>
    <col min="4" max="4" width="22.7109375" customWidth="1"/>
    <col min="5" max="5" width="15.28515625" customWidth="1"/>
  </cols>
  <sheetData>
    <row r="7" spans="1:5" ht="15.75" x14ac:dyDescent="0.25">
      <c r="A7" s="9" t="s">
        <v>10</v>
      </c>
      <c r="B7" s="9" t="s">
        <v>11</v>
      </c>
      <c r="C7" s="9" t="s">
        <v>12</v>
      </c>
      <c r="D7" s="9" t="s">
        <v>13</v>
      </c>
      <c r="E7" s="12" t="s">
        <v>14</v>
      </c>
    </row>
    <row r="8" spans="1:5" ht="15.75" x14ac:dyDescent="0.25">
      <c r="A8" s="10">
        <v>1</v>
      </c>
      <c r="B8" s="11" t="s">
        <v>24</v>
      </c>
      <c r="C8" s="11" t="s">
        <v>25</v>
      </c>
      <c r="D8" s="11" t="s">
        <v>26</v>
      </c>
      <c r="E8" s="10">
        <v>1985</v>
      </c>
    </row>
    <row r="9" spans="1:5" ht="15.75" x14ac:dyDescent="0.25">
      <c r="A9" s="10">
        <v>2</v>
      </c>
      <c r="B9" s="11" t="s">
        <v>15</v>
      </c>
      <c r="C9" s="11" t="s">
        <v>16</v>
      </c>
      <c r="D9" s="11" t="s">
        <v>17</v>
      </c>
      <c r="E9" s="10">
        <v>1989</v>
      </c>
    </row>
    <row r="10" spans="1:5" ht="15.75" x14ac:dyDescent="0.25">
      <c r="A10" s="10">
        <v>3</v>
      </c>
      <c r="B10" s="11" t="s">
        <v>18</v>
      </c>
      <c r="C10" s="11" t="s">
        <v>19</v>
      </c>
      <c r="D10" s="11" t="s">
        <v>20</v>
      </c>
      <c r="E10" s="10">
        <v>2012</v>
      </c>
    </row>
    <row r="11" spans="1:5" ht="15.75" x14ac:dyDescent="0.25">
      <c r="A11" s="10">
        <v>4</v>
      </c>
      <c r="B11" s="11" t="s">
        <v>21</v>
      </c>
      <c r="C11" s="11" t="s">
        <v>22</v>
      </c>
      <c r="D11" s="11" t="s">
        <v>23</v>
      </c>
      <c r="E11" s="10">
        <v>2015</v>
      </c>
    </row>
    <row r="12" spans="1:5" ht="15.75" x14ac:dyDescent="0.25">
      <c r="A12" s="10">
        <v>5</v>
      </c>
      <c r="B12" s="11" t="s">
        <v>27</v>
      </c>
      <c r="C12" s="11" t="s">
        <v>28</v>
      </c>
      <c r="D12" s="11" t="s">
        <v>29</v>
      </c>
      <c r="E12" s="10">
        <v>2015</v>
      </c>
    </row>
    <row r="13" spans="1:5" ht="15.75" x14ac:dyDescent="0.25">
      <c r="A13" s="10">
        <v>6</v>
      </c>
      <c r="B13" s="11" t="s">
        <v>36</v>
      </c>
      <c r="C13" s="11" t="s">
        <v>37</v>
      </c>
      <c r="D13" s="11" t="s">
        <v>38</v>
      </c>
      <c r="E13" s="10">
        <v>2017</v>
      </c>
    </row>
    <row r="14" spans="1:5" ht="15.75" x14ac:dyDescent="0.25">
      <c r="A14" s="10">
        <v>7</v>
      </c>
      <c r="B14" s="11" t="s">
        <v>30</v>
      </c>
      <c r="C14" s="11" t="s">
        <v>31</v>
      </c>
      <c r="D14" s="11" t="s">
        <v>32</v>
      </c>
      <c r="E14" s="10">
        <v>2015</v>
      </c>
    </row>
    <row r="15" spans="1:5" ht="15.75" x14ac:dyDescent="0.25">
      <c r="A15" s="10">
        <v>8</v>
      </c>
      <c r="B15" s="11" t="s">
        <v>39</v>
      </c>
      <c r="C15" s="11" t="s">
        <v>40</v>
      </c>
      <c r="D15" s="11" t="s">
        <v>17</v>
      </c>
      <c r="E15" s="10">
        <v>2018</v>
      </c>
    </row>
  </sheetData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16"/>
  <sheetViews>
    <sheetView workbookViewId="0">
      <selection activeCell="C19" sqref="C19"/>
    </sheetView>
  </sheetViews>
  <sheetFormatPr defaultRowHeight="15" x14ac:dyDescent="0.25"/>
  <cols>
    <col min="1" max="1" width="9.85546875" customWidth="1"/>
    <col min="2" max="2" width="27.140625" customWidth="1"/>
    <col min="3" max="3" width="34.140625" customWidth="1"/>
    <col min="4" max="4" width="22.7109375" customWidth="1"/>
    <col min="5" max="5" width="15.28515625" customWidth="1"/>
  </cols>
  <sheetData>
    <row r="7" spans="1:5" ht="15.75" x14ac:dyDescent="0.25">
      <c r="A7" s="9" t="s">
        <v>10</v>
      </c>
      <c r="B7" s="9" t="s">
        <v>11</v>
      </c>
      <c r="C7" s="9" t="s">
        <v>12</v>
      </c>
      <c r="D7" s="9" t="s">
        <v>13</v>
      </c>
      <c r="E7" s="12" t="s">
        <v>14</v>
      </c>
    </row>
    <row r="8" spans="1:5" ht="15.75" x14ac:dyDescent="0.25">
      <c r="A8" s="10">
        <v>1</v>
      </c>
      <c r="B8" s="11" t="s">
        <v>24</v>
      </c>
      <c r="C8" s="11" t="s">
        <v>25</v>
      </c>
      <c r="D8" s="11" t="s">
        <v>26</v>
      </c>
      <c r="E8" s="10">
        <v>1985</v>
      </c>
    </row>
    <row r="9" spans="1:5" ht="15.75" x14ac:dyDescent="0.25">
      <c r="A9" s="10">
        <v>2</v>
      </c>
      <c r="B9" s="11" t="s">
        <v>15</v>
      </c>
      <c r="C9" s="11" t="s">
        <v>16</v>
      </c>
      <c r="D9" s="11" t="s">
        <v>17</v>
      </c>
      <c r="E9" s="10">
        <v>1989</v>
      </c>
    </row>
    <row r="10" spans="1:5" ht="15.75" x14ac:dyDescent="0.25">
      <c r="A10" s="10">
        <v>3</v>
      </c>
      <c r="B10" s="11" t="s">
        <v>18</v>
      </c>
      <c r="C10" s="11" t="s">
        <v>19</v>
      </c>
      <c r="D10" s="11" t="s">
        <v>20</v>
      </c>
      <c r="E10" s="10">
        <v>2012</v>
      </c>
    </row>
    <row r="11" spans="1:5" ht="15.75" x14ac:dyDescent="0.25">
      <c r="A11" s="10">
        <v>4</v>
      </c>
      <c r="B11" s="11" t="s">
        <v>21</v>
      </c>
      <c r="C11" s="11" t="s">
        <v>22</v>
      </c>
      <c r="D11" s="11" t="s">
        <v>23</v>
      </c>
      <c r="E11" s="10">
        <v>2015</v>
      </c>
    </row>
    <row r="12" spans="1:5" ht="15.75" x14ac:dyDescent="0.25">
      <c r="A12" s="10">
        <v>5</v>
      </c>
      <c r="B12" s="11" t="s">
        <v>27</v>
      </c>
      <c r="C12" s="11" t="s">
        <v>28</v>
      </c>
      <c r="D12" s="11" t="s">
        <v>29</v>
      </c>
      <c r="E12" s="10">
        <v>2015</v>
      </c>
    </row>
    <row r="13" spans="1:5" ht="15.75" x14ac:dyDescent="0.25">
      <c r="A13" s="10">
        <v>6</v>
      </c>
      <c r="B13" s="11" t="s">
        <v>36</v>
      </c>
      <c r="C13" s="11" t="s">
        <v>37</v>
      </c>
      <c r="D13" s="11" t="s">
        <v>38</v>
      </c>
      <c r="E13" s="10">
        <v>2017</v>
      </c>
    </row>
    <row r="14" spans="1:5" ht="15.75" x14ac:dyDescent="0.25">
      <c r="A14" s="10">
        <v>7</v>
      </c>
      <c r="B14" s="11" t="s">
        <v>30</v>
      </c>
      <c r="C14" s="11" t="s">
        <v>31</v>
      </c>
      <c r="D14" s="11" t="s">
        <v>32</v>
      </c>
      <c r="E14" s="10">
        <v>2015</v>
      </c>
    </row>
    <row r="15" spans="1:5" ht="15.75" x14ac:dyDescent="0.25">
      <c r="A15" s="10">
        <v>8</v>
      </c>
      <c r="B15" s="11" t="s">
        <v>39</v>
      </c>
      <c r="C15" s="11" t="s">
        <v>40</v>
      </c>
      <c r="D15" s="11" t="s">
        <v>17</v>
      </c>
      <c r="E15" s="10">
        <v>2018</v>
      </c>
    </row>
    <row r="16" spans="1:5" ht="15.75" x14ac:dyDescent="0.25">
      <c r="A16" s="10">
        <v>9</v>
      </c>
      <c r="B16" s="11" t="s">
        <v>41</v>
      </c>
      <c r="C16" s="11" t="s">
        <v>42</v>
      </c>
      <c r="D16" s="11" t="s">
        <v>35</v>
      </c>
      <c r="E16" s="10">
        <v>2019</v>
      </c>
    </row>
  </sheetData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</vt:lpstr>
      <vt:lpstr>2.4.2 2015-16</vt:lpstr>
      <vt:lpstr>2.4.2 2016-17</vt:lpstr>
      <vt:lpstr>2.4.2 2017-18</vt:lpstr>
      <vt:lpstr>2.4.2 2018-19</vt:lpstr>
      <vt:lpstr>2.4.2 2019-20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Nagarathna</dc:creator>
  <cp:lastModifiedBy>Nagarathna</cp:lastModifiedBy>
  <dcterms:created xsi:type="dcterms:W3CDTF">2018-12-17T05:31:47Z</dcterms:created>
  <dcterms:modified xsi:type="dcterms:W3CDTF">2020-12-07T06:37:04Z</dcterms:modified>
</cp:coreProperties>
</file>